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90" windowWidth="14355" windowHeight="9030"/>
  </bookViews>
  <sheets>
    <sheet name="Graduatoria ass per figura" sheetId="1" r:id="rId1"/>
  </sheets>
  <externalReferences>
    <externalReference r:id="rId2"/>
    <externalReference r:id="rId3"/>
  </externalReferences>
  <definedNames>
    <definedName name="_xlnm.Print_Area" localSheetId="0">'Graduatoria ass per figura'!$B$1:$I$66</definedName>
    <definedName name="pagh">#REF!</definedName>
    <definedName name="Paghe">#REF!</definedName>
    <definedName name="Ricavi">#REF!</definedName>
    <definedName name="scorte">#REF!</definedName>
    <definedName name="spese_gen.">#REF!</definedName>
    <definedName name="Stampa_le_aree">'[2] 1 elem'!#REF!</definedName>
    <definedName name="_xlnm.Print_Titles" localSheetId="0">'Graduatoria ass per figura'!$1:$2</definedName>
  </definedNames>
  <calcPr calcId="125725"/>
</workbook>
</file>

<file path=xl/calcChain.xml><?xml version="1.0" encoding="utf-8"?>
<calcChain xmlns="http://schemas.openxmlformats.org/spreadsheetml/2006/main">
  <c r="G63" i="1"/>
  <c r="G41"/>
  <c r="G22"/>
</calcChain>
</file>

<file path=xl/sharedStrings.xml><?xml version="1.0" encoding="utf-8"?>
<sst xmlns="http://schemas.openxmlformats.org/spreadsheetml/2006/main" count="70" uniqueCount="37">
  <si>
    <t>Graduatoria delle assunzioni  per professioni* e sesso in provincia di Trento (2020-2021) (valori assoluti e percentuali e variazioni percentuali)</t>
  </si>
  <si>
    <t>v.a.</t>
  </si>
  <si>
    <t xml:space="preserve">% </t>
  </si>
  <si>
    <t>Var. %
21-20</t>
  </si>
  <si>
    <t>Maschi</t>
  </si>
  <si>
    <t>Prof. non qualif. in agricoltura, allevamento, foreste</t>
  </si>
  <si>
    <t>Professioni qualificate attività ricettive e ristorazione</t>
  </si>
  <si>
    <t>Professioni non qualificate del commercio e servizi</t>
  </si>
  <si>
    <t>Cond. di veicoli, macchinari mobili e sollevamento</t>
  </si>
  <si>
    <t xml:space="preserve">Operai dell'industria estrattiva e dell'edilizia </t>
  </si>
  <si>
    <t>Professioni non qual. in edilizia, miniere, industria</t>
  </si>
  <si>
    <t xml:space="preserve">Professioni qualificate del commercio </t>
  </si>
  <si>
    <t>Operai metalmeccanici specializzati</t>
  </si>
  <si>
    <t>Operai semiqual.macch. per lavor.in serie e montag.</t>
  </si>
  <si>
    <t>Professioni tecniche scientifiche, ingegneristiche e produzione</t>
  </si>
  <si>
    <t>Specialisti della formazione e ricerca</t>
  </si>
  <si>
    <t>Conduttori di impianti industriali</t>
  </si>
  <si>
    <t>Operai spec. agricoltura, allevamento, pesca, foreste</t>
  </si>
  <si>
    <t>Artigiani ed operai specializzati delle lavorazioni alimentari</t>
  </si>
  <si>
    <t>Prof qualif.servizi culturali, di sicurezza e pulizia alla persona</t>
  </si>
  <si>
    <t xml:space="preserve">Primi 15 gruppi  di professioni </t>
  </si>
  <si>
    <t xml:space="preserve">Altri gruppi di professioni </t>
  </si>
  <si>
    <t>Totale</t>
  </si>
  <si>
    <t>Femmine</t>
  </si>
  <si>
    <t>Specialisti della formazione e della ricerca</t>
  </si>
  <si>
    <t>Impiegati addetti alla segreteria e macchine di ufficio</t>
  </si>
  <si>
    <t xml:space="preserve">Prof. non qualif.attività domestiche, ricreative, culturali </t>
  </si>
  <si>
    <t>Impieg. addetti a movimento denaro e assistenza clienti</t>
  </si>
  <si>
    <t xml:space="preserve">Professioni tecniche servizi pubblici e alla persona </t>
  </si>
  <si>
    <t>Professioni tecniche nelle scienze della salute e della vita</t>
  </si>
  <si>
    <t>Specialisti in scienze umane, sociali, artistiche e gestionali</t>
  </si>
  <si>
    <t>Professioni qualificate nei servizi sanitari e sociali</t>
  </si>
  <si>
    <t>Agricoltori e operai specializzati dell’agricoltura, zootecnia, ecc.</t>
  </si>
  <si>
    <t xml:space="preserve">Prof non qualif.attività domestiche, ricreative, culturali </t>
  </si>
  <si>
    <t>Operai semiqualificati di macchinari fissi per lavorazione in serie</t>
  </si>
  <si>
    <r>
      <t xml:space="preserve">* Codice professioni a 2 cifre CP </t>
    </r>
    <r>
      <rPr>
        <sz val="10"/>
        <rFont val="Arial"/>
        <family val="2"/>
      </rPr>
      <t>2011</t>
    </r>
    <r>
      <rPr>
        <sz val="10"/>
        <rFont val="Arial"/>
        <family val="2"/>
      </rPr>
      <t xml:space="preserve"> ISTAT</t>
    </r>
  </si>
  <si>
    <t>Fonte: USPML su dati Agenzia del Lavoro (Centri per l'Impiego) - PAT</t>
  </si>
</sst>
</file>

<file path=xl/styles.xml><?xml version="1.0" encoding="utf-8"?>
<styleSheet xmlns="http://schemas.openxmlformats.org/spreadsheetml/2006/main">
  <numFmts count="11">
    <numFmt numFmtId="164" formatCode="#,##0\ \ \ \ \ ;\-#,##0\ \ \ \ \ ;&quot;0&quot;\ \ \ \ \ ;@\ \ \ \ \ "/>
    <numFmt numFmtId="165" formatCode="0.0\ "/>
    <numFmt numFmtId="166" formatCode="\+0.0\ \ \ ;\-0.0\ \ \ "/>
    <numFmt numFmtId="167" formatCode="#,##0\ \ "/>
    <numFmt numFmtId="168" formatCode="\ \ \ @"/>
    <numFmt numFmtId="169" formatCode="#,##0\ \ \ \ "/>
    <numFmt numFmtId="170" formatCode="0.0\ \ \ \ \ \ "/>
    <numFmt numFmtId="171" formatCode="#,##0\ \ \ \ \ \ \ ;\-#,##0\ \ \ \ \ \ \ ;&quot;0&quot;\ \ \ \ \ \ \ ;@\ \ \ \ \ \ \ "/>
    <numFmt numFmtId="172" formatCode="_-[$€-2]\ * #,##0.00_-;\-[$€-2]\ * #,##0.00_-;_-[$€-2]\ * &quot;-&quot;??_-"/>
    <numFmt numFmtId="174" formatCode="#,##0\ \ ;\-#,##0\ \ ;&quot;0&quot;\ \ ;@\ \ "/>
    <numFmt numFmtId="175" formatCode="&quot;L.&quot;\ #,##0;[Red]\-&quot;L.&quot;\ #,##0"/>
  </numFmts>
  <fonts count="11">
    <font>
      <sz val="10"/>
      <name val="Geneva"/>
    </font>
    <font>
      <sz val="10"/>
      <name val="Arial"/>
      <family val="2"/>
    </font>
    <font>
      <sz val="10"/>
      <name val="Geneva"/>
    </font>
    <font>
      <i/>
      <sz val="13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i/>
      <sz val="10"/>
      <name val="Times New Roman"/>
      <family val="1"/>
    </font>
    <font>
      <sz val="14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3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30"/>
      </bottom>
      <diagonal/>
    </border>
  </borders>
  <cellStyleXfs count="11">
    <xf numFmtId="0" fontId="0" fillId="0" borderId="0"/>
    <xf numFmtId="0" fontId="1" fillId="0" borderId="0"/>
    <xf numFmtId="0" fontId="5" fillId="0" borderId="1" applyAlignment="0">
      <alignment vertical="center"/>
    </xf>
    <xf numFmtId="0" fontId="5" fillId="0" borderId="3" applyAlignment="0">
      <alignment horizontal="left" vertical="center"/>
    </xf>
    <xf numFmtId="0" fontId="5" fillId="0" borderId="0">
      <alignment horizontal="left" vertical="center"/>
    </xf>
    <xf numFmtId="172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174" fontId="1" fillId="0" borderId="0" applyBorder="0">
      <alignment horizontal="right" vertical="center"/>
    </xf>
    <xf numFmtId="0" fontId="5" fillId="0" borderId="1">
      <alignment horizontal="centerContinuous" vertical="center"/>
    </xf>
    <xf numFmtId="0" fontId="5" fillId="0" borderId="3">
      <alignment horizontal="center" vertical="center"/>
    </xf>
    <xf numFmtId="175" fontId="2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1" applyFont="1" applyFill="1"/>
    <xf numFmtId="0" fontId="3" fillId="0" borderId="0" xfId="0" applyFont="1" applyAlignment="1">
      <alignment horizontal="justify" wrapText="1"/>
    </xf>
    <xf numFmtId="0" fontId="2" fillId="0" borderId="0" xfId="0" applyFont="1"/>
    <xf numFmtId="0" fontId="1" fillId="0" borderId="0" xfId="1" applyFont="1"/>
    <xf numFmtId="0" fontId="1" fillId="0" borderId="0" xfId="1" applyFont="1" applyBorder="1"/>
    <xf numFmtId="0" fontId="4" fillId="0" borderId="0" xfId="1" applyFont="1" applyFill="1"/>
    <xf numFmtId="0" fontId="2" fillId="0" borderId="0" xfId="0" applyFont="1" applyFill="1"/>
    <xf numFmtId="0" fontId="1" fillId="0" borderId="0" xfId="1" applyFont="1" applyFill="1" applyAlignment="1">
      <alignment vertical="center"/>
    </xf>
    <xf numFmtId="0" fontId="1" fillId="0" borderId="2" xfId="2" applyFont="1" applyBorder="1" applyAlignment="1">
      <alignment vertical="center"/>
    </xf>
    <xf numFmtId="0" fontId="1" fillId="0" borderId="2" xfId="2" applyFont="1" applyFill="1" applyBorder="1" applyAlignment="1">
      <alignment horizontal="centerContinuous" vertical="center"/>
    </xf>
    <xf numFmtId="0" fontId="1" fillId="0" borderId="2" xfId="2" applyFont="1" applyFill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6" fillId="0" borderId="4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1" fillId="0" borderId="4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vertical="center"/>
    </xf>
    <xf numFmtId="0" fontId="1" fillId="0" borderId="0" xfId="3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" fillId="0" borderId="0" xfId="4" applyFont="1" applyFill="1" applyBorder="1" applyAlignment="1">
      <alignment horizontal="left" vertical="center"/>
    </xf>
    <xf numFmtId="164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0" fontId="1" fillId="0" borderId="0" xfId="4" applyFont="1" applyFill="1" applyBorder="1" applyAlignment="1">
      <alignment horizontal="right" vertical="center"/>
    </xf>
    <xf numFmtId="166" fontId="1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" fillId="0" borderId="0" xfId="4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1" applyFont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1" fillId="0" borderId="0" xfId="4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167" fontId="1" fillId="0" borderId="0" xfId="0" applyNumberFormat="1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4" xfId="4" applyFont="1" applyBorder="1" applyAlignment="1">
      <alignment horizontal="left" vertical="center"/>
    </xf>
    <xf numFmtId="164" fontId="1" fillId="0" borderId="4" xfId="1" applyNumberFormat="1" applyFont="1" applyFill="1" applyBorder="1" applyAlignment="1">
      <alignment horizontal="right" vertical="center"/>
    </xf>
    <xf numFmtId="165" fontId="1" fillId="0" borderId="4" xfId="1" applyNumberFormat="1" applyFont="1" applyFill="1" applyBorder="1" applyAlignment="1">
      <alignment horizontal="right" vertical="center"/>
    </xf>
    <xf numFmtId="0" fontId="1" fillId="0" borderId="4" xfId="4" applyFont="1" applyBorder="1" applyAlignment="1">
      <alignment horizontal="right" vertical="center"/>
    </xf>
    <xf numFmtId="166" fontId="1" fillId="0" borderId="4" xfId="1" applyNumberFormat="1" applyFont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1" fillId="0" borderId="0" xfId="1" applyFont="1" applyAlignment="1"/>
    <xf numFmtId="0" fontId="1" fillId="0" borderId="0" xfId="1" applyFont="1" applyBorder="1" applyAlignment="1"/>
    <xf numFmtId="0" fontId="1" fillId="0" borderId="4" xfId="1" applyFont="1" applyBorder="1" applyAlignment="1">
      <alignment vertical="center"/>
    </xf>
    <xf numFmtId="0" fontId="1" fillId="0" borderId="0" xfId="1" applyFont="1" applyFill="1" applyAlignment="1">
      <alignment vertical="top"/>
    </xf>
    <xf numFmtId="0" fontId="1" fillId="0" borderId="0" xfId="1" applyFont="1" applyFill="1" applyProtection="1">
      <protection locked="0"/>
    </xf>
    <xf numFmtId="168" fontId="1" fillId="0" borderId="0" xfId="1" applyNumberFormat="1" applyFont="1" applyBorder="1" applyAlignment="1">
      <alignment vertical="top"/>
    </xf>
    <xf numFmtId="169" fontId="1" fillId="0" borderId="0" xfId="1" applyNumberFormat="1" applyFont="1" applyBorder="1" applyAlignment="1">
      <alignment vertical="top"/>
    </xf>
    <xf numFmtId="170" fontId="1" fillId="0" borderId="0" xfId="1" applyNumberFormat="1" applyFont="1" applyBorder="1" applyAlignment="1">
      <alignment vertical="top"/>
    </xf>
    <xf numFmtId="0" fontId="1" fillId="0" borderId="0" xfId="1" applyFont="1" applyBorder="1" applyAlignment="1">
      <alignment vertical="top"/>
    </xf>
    <xf numFmtId="0" fontId="1" fillId="0" borderId="0" xfId="1" applyFont="1" applyAlignment="1">
      <alignment vertical="top"/>
    </xf>
    <xf numFmtId="0" fontId="8" fillId="0" borderId="0" xfId="1" applyFont="1" applyBorder="1"/>
    <xf numFmtId="0" fontId="9" fillId="0" borderId="0" xfId="1" applyFont="1" applyFill="1" applyBorder="1"/>
    <xf numFmtId="0" fontId="9" fillId="0" borderId="0" xfId="1" applyFont="1" applyBorder="1"/>
    <xf numFmtId="171" fontId="1" fillId="0" borderId="0" xfId="1" applyNumberFormat="1" applyFont="1" applyBorder="1" applyAlignment="1">
      <alignment horizontal="right" vertical="center"/>
    </xf>
    <xf numFmtId="170" fontId="1" fillId="0" borderId="0" xfId="1" applyNumberFormat="1" applyFont="1" applyBorder="1" applyAlignment="1">
      <alignment horizontal="right" vertical="center"/>
    </xf>
    <xf numFmtId="0" fontId="10" fillId="2" borderId="0" xfId="3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</cellXfs>
  <cellStyles count="11">
    <cellStyle name="Euro" xfId="5"/>
    <cellStyle name="Migliaia (0)_3 2" xfId="6"/>
    <cellStyle name="Normale" xfId="0" builtinId="0"/>
    <cellStyle name="Normale_Tab occupazione disoccupazione " xfId="1"/>
    <cellStyle name="Riga base" xfId="7"/>
    <cellStyle name="Titolo 1^ colonna" xfId="4"/>
    <cellStyle name="Titolo 1^riga" xfId="8"/>
    <cellStyle name="Titolo 1^riga_Tab. figure professionali" xfId="2"/>
    <cellStyle name="Titolo 2^riga" xfId="9"/>
    <cellStyle name="Titolo 2^riga_Tab. figure professionali" xfId="3"/>
    <cellStyle name="Valuta (0)_3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%20assunzioni%20%20VALOR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l_nt\documenti\Osservatorio\Indagini%20Pubblicazioni\incorsoPUBBLICAZIONI\Rapporto%202002%20ipotesi%20tabelle\Ipotesi%20al%2010_07\Graf%20sistema%20scolast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ss per comparto "/>
      <sheetName val="ass per settore"/>
      <sheetName val="cess per comparto "/>
      <sheetName val="cess per settore"/>
      <sheetName val="ass cess e saldi"/>
      <sheetName val="ass % per settore"/>
      <sheetName val="cess % per settore"/>
      <sheetName val="Ass per età "/>
      <sheetName val="Cess per età"/>
      <sheetName val="ass mens per settore"/>
      <sheetName val="Cess mens per settore"/>
      <sheetName val="Ass gruppi 1 cifra per settore"/>
      <sheetName val="ass per figure professionali"/>
      <sheetName val="Graduatoria ass per figura"/>
      <sheetName val="ass per contratto"/>
      <sheetName val="ass x figura e contratto"/>
      <sheetName val="Contratto e settore"/>
      <sheetName val="ass indeterminato"/>
      <sheetName val="ass apprendistato"/>
      <sheetName val="ass somministrato"/>
      <sheetName val="ass intermittente"/>
      <sheetName val="ass tempo determinato "/>
      <sheetName val="ass  part_time"/>
      <sheetName val="stab apprendistato 15 mesi"/>
      <sheetName val="stab apprendistato 27 mesi"/>
      <sheetName val="stab sommin 15 mesi"/>
      <sheetName val="stab sommin 27 mesi"/>
      <sheetName val="stab determinato 15 mesi"/>
      <sheetName val="stab determinato 27 mesi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 1 elem"/>
      <sheetName val="Tot elem"/>
      <sheetName val="1 media inf"/>
      <sheetName val="Tot_media inf"/>
      <sheetName val="Tasso proseg"/>
      <sheetName val="1 sup"/>
      <sheetName val="Gr_sup tot 2001"/>
      <sheetName val="Gr_sup tot 2000"/>
      <sheetName val="tot iscritti sup"/>
      <sheetName val="1 tecn"/>
      <sheetName val="1 prof"/>
      <sheetName val="1 liceo"/>
      <sheetName val="1 magis"/>
      <sheetName val="Gr_sup tot 1999"/>
      <sheetName val="Gr_sup tot 2000 (2)"/>
      <sheetName val="Tot diplom"/>
      <sheetName val="GR_iscritti cfp"/>
      <sheetName val="GR_qualificati cfp"/>
      <sheetName val="and.iscr.1_univ."/>
      <sheetName val="iscr. _1_univ."/>
      <sheetName val="laureati un."/>
      <sheetName val="iscr.1 clas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rapporto">
      <a:dk1>
        <a:sysClr val="windowText" lastClr="000000"/>
      </a:dk1>
      <a:lt1>
        <a:sysClr val="window" lastClr="FFFFFF"/>
      </a:lt1>
      <a:dk2>
        <a:srgbClr val="0066CC"/>
      </a:dk2>
      <a:lt2>
        <a:srgbClr val="FFFFFF"/>
      </a:lt2>
      <a:accent1>
        <a:srgbClr val="0066CC"/>
      </a:accent1>
      <a:accent2>
        <a:srgbClr val="FFFFFF"/>
      </a:accent2>
      <a:accent3>
        <a:srgbClr val="EAEAEA"/>
      </a:accent3>
      <a:accent4>
        <a:srgbClr val="C0C0C0"/>
      </a:accent4>
      <a:accent5>
        <a:srgbClr val="808080"/>
      </a:accent5>
      <a:accent6>
        <a:srgbClr val="4D4D4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4">
    <tabColor rgb="FF00B050"/>
  </sheetPr>
  <dimension ref="A1:Z108"/>
  <sheetViews>
    <sheetView showGridLines="0" tabSelected="1" topLeftCell="C20" zoomScaleNormal="100" workbookViewId="0">
      <selection activeCell="L45" sqref="L45"/>
    </sheetView>
  </sheetViews>
  <sheetFormatPr defaultColWidth="11.5703125" defaultRowHeight="12.75"/>
  <cols>
    <col min="1" max="1" width="4" style="4" customWidth="1"/>
    <col min="2" max="2" width="54.140625" style="4" customWidth="1"/>
    <col min="3" max="3" width="1.42578125" style="4" customWidth="1"/>
    <col min="4" max="4" width="10.85546875" style="4" customWidth="1"/>
    <col min="5" max="5" width="7.28515625" style="4" customWidth="1"/>
    <col min="6" max="6" width="2.140625" style="4" customWidth="1"/>
    <col min="7" max="7" width="10.85546875" style="4" customWidth="1"/>
    <col min="8" max="8" width="7.28515625" style="4" customWidth="1"/>
    <col min="9" max="9" width="8.42578125" style="4" customWidth="1"/>
    <col min="10" max="10" width="4" style="4" customWidth="1"/>
    <col min="11" max="11" width="2.5703125" style="4" customWidth="1"/>
    <col min="12" max="12" width="33" style="5" customWidth="1"/>
    <col min="13" max="13" width="15.42578125" style="5" customWidth="1"/>
    <col min="14" max="14" width="11.42578125" style="5" customWidth="1"/>
    <col min="15" max="15" width="15.140625" style="5" customWidth="1"/>
    <col min="16" max="16" width="11.42578125" style="5" customWidth="1"/>
    <col min="17" max="175" width="11.42578125" style="4" customWidth="1"/>
    <col min="176" max="16384" width="11.5703125" style="4"/>
  </cols>
  <sheetData>
    <row r="1" spans="1:17" ht="4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</row>
    <row r="2" spans="1:17" ht="12" customHeight="1">
      <c r="A2" s="6"/>
      <c r="C2" s="1"/>
      <c r="D2" s="1"/>
      <c r="E2" s="1"/>
      <c r="F2" s="1"/>
      <c r="G2" s="1"/>
      <c r="H2" s="1"/>
      <c r="I2" s="7"/>
      <c r="J2" s="7"/>
    </row>
    <row r="3" spans="1:17" s="12" customFormat="1" ht="17.25" customHeight="1">
      <c r="A3" s="8"/>
      <c r="B3" s="9"/>
      <c r="C3" s="10">
        <v>2015</v>
      </c>
      <c r="D3" s="10">
        <v>2020</v>
      </c>
      <c r="E3" s="10"/>
      <c r="F3" s="9"/>
      <c r="G3" s="10"/>
      <c r="H3" s="11">
        <v>2021</v>
      </c>
      <c r="I3" s="10"/>
      <c r="J3" s="3"/>
      <c r="L3" s="13"/>
      <c r="M3" s="14"/>
      <c r="N3" s="14"/>
      <c r="O3" s="13"/>
      <c r="P3" s="13"/>
    </row>
    <row r="4" spans="1:17" s="12" customFormat="1" ht="28.5" customHeight="1">
      <c r="A4" s="8"/>
      <c r="B4" s="15"/>
      <c r="C4" s="16"/>
      <c r="D4" s="17" t="s">
        <v>1</v>
      </c>
      <c r="E4" s="17" t="s">
        <v>2</v>
      </c>
      <c r="F4" s="16"/>
      <c r="G4" s="17" t="s">
        <v>1</v>
      </c>
      <c r="H4" s="17" t="s">
        <v>2</v>
      </c>
      <c r="I4" s="18" t="s">
        <v>3</v>
      </c>
      <c r="J4" s="3"/>
      <c r="L4" s="13"/>
      <c r="M4" s="14"/>
      <c r="N4" s="14"/>
      <c r="O4" s="13"/>
      <c r="P4" s="13"/>
      <c r="Q4" s="13"/>
    </row>
    <row r="5" spans="1:17" s="12" customFormat="1" ht="20.100000000000001" customHeight="1">
      <c r="A5" s="8"/>
      <c r="B5" s="65" t="s">
        <v>4</v>
      </c>
      <c r="C5" s="16"/>
      <c r="D5" s="19"/>
      <c r="E5" s="19"/>
      <c r="F5" s="16"/>
      <c r="G5" s="19"/>
      <c r="H5" s="19"/>
      <c r="I5" s="20"/>
      <c r="J5" s="3"/>
      <c r="L5" s="13"/>
      <c r="M5" s="14"/>
      <c r="N5" s="14"/>
      <c r="O5" s="13"/>
      <c r="P5" s="13"/>
      <c r="Q5" s="13"/>
    </row>
    <row r="6" spans="1:17" s="12" customFormat="1" ht="15.95" customHeight="1">
      <c r="A6" s="21"/>
      <c r="B6" s="22" t="s">
        <v>5</v>
      </c>
      <c r="D6" s="23">
        <v>21924</v>
      </c>
      <c r="E6" s="24">
        <v>32.824781781976611</v>
      </c>
      <c r="F6" s="25"/>
      <c r="G6" s="23">
        <v>22214</v>
      </c>
      <c r="H6" s="24">
        <v>26.717502164918695</v>
      </c>
      <c r="I6" s="26">
        <v>1.3227513227513228</v>
      </c>
      <c r="K6" s="21"/>
      <c r="L6" s="22"/>
      <c r="N6" s="23"/>
      <c r="O6" s="24"/>
      <c r="P6" s="27"/>
      <c r="Q6" s="28"/>
    </row>
    <row r="7" spans="1:17" s="12" customFormat="1" ht="15.95" customHeight="1">
      <c r="A7" s="21"/>
      <c r="B7" s="22" t="s">
        <v>6</v>
      </c>
      <c r="D7" s="23">
        <v>9201</v>
      </c>
      <c r="E7" s="24">
        <v>13.775808117860192</v>
      </c>
      <c r="F7" s="25"/>
      <c r="G7" s="23">
        <v>15779</v>
      </c>
      <c r="H7" s="24">
        <v>18.97791782930819</v>
      </c>
      <c r="I7" s="26">
        <v>71.492229105532019</v>
      </c>
      <c r="K7" s="29"/>
      <c r="L7" s="22"/>
      <c r="N7" s="23"/>
      <c r="O7" s="24"/>
      <c r="P7" s="27"/>
      <c r="Q7" s="28"/>
    </row>
    <row r="8" spans="1:17" s="12" customFormat="1" ht="15.95" customHeight="1">
      <c r="A8" s="21"/>
      <c r="B8" s="30" t="s">
        <v>7</v>
      </c>
      <c r="D8" s="23">
        <v>7645</v>
      </c>
      <c r="E8" s="24">
        <v>11.446152924795257</v>
      </c>
      <c r="F8" s="25"/>
      <c r="G8" s="23">
        <v>9998</v>
      </c>
      <c r="H8" s="24">
        <v>12.02492061964784</v>
      </c>
      <c r="I8" s="26">
        <v>30.7782864617397</v>
      </c>
      <c r="K8" s="21"/>
      <c r="L8" s="30"/>
      <c r="N8" s="23"/>
      <c r="O8" s="24"/>
      <c r="P8" s="27"/>
      <c r="Q8" s="28"/>
    </row>
    <row r="9" spans="1:17" s="12" customFormat="1" ht="15.95" customHeight="1">
      <c r="A9" s="21"/>
      <c r="B9" s="22" t="s">
        <v>8</v>
      </c>
      <c r="C9" s="27"/>
      <c r="D9" s="23">
        <v>2861</v>
      </c>
      <c r="E9" s="24">
        <v>4.2835112515159226</v>
      </c>
      <c r="F9" s="25"/>
      <c r="G9" s="23">
        <v>4312</v>
      </c>
      <c r="H9" s="24">
        <v>5.1861830077937068</v>
      </c>
      <c r="I9" s="26">
        <v>50.71653268088081</v>
      </c>
      <c r="K9" s="21"/>
      <c r="O9" s="24"/>
      <c r="P9" s="13"/>
      <c r="Q9" s="28"/>
    </row>
    <row r="10" spans="1:17" s="12" customFormat="1" ht="15.95" customHeight="1">
      <c r="A10" s="21"/>
      <c r="B10" s="22" t="s">
        <v>9</v>
      </c>
      <c r="C10" s="27"/>
      <c r="D10" s="23">
        <v>3280</v>
      </c>
      <c r="E10" s="24">
        <v>4.9108412810109145</v>
      </c>
      <c r="F10" s="25"/>
      <c r="G10" s="23">
        <v>3951</v>
      </c>
      <c r="H10" s="24">
        <v>4.751996536130088</v>
      </c>
      <c r="I10" s="26">
        <v>20.457317073170731</v>
      </c>
      <c r="J10" s="31"/>
      <c r="K10" s="21"/>
      <c r="L10" s="22"/>
      <c r="M10" s="22"/>
      <c r="N10" s="23"/>
      <c r="O10" s="24"/>
      <c r="P10" s="27"/>
      <c r="Q10" s="28"/>
    </row>
    <row r="11" spans="1:17" s="12" customFormat="1" ht="15.95" customHeight="1">
      <c r="A11" s="21"/>
      <c r="B11" s="22" t="s">
        <v>10</v>
      </c>
      <c r="D11" s="23">
        <v>2279</v>
      </c>
      <c r="E11" s="24">
        <v>3.4121363656780104</v>
      </c>
      <c r="F11" s="25"/>
      <c r="G11" s="23">
        <v>2847</v>
      </c>
      <c r="H11" s="24">
        <v>3.4241797363610127</v>
      </c>
      <c r="I11" s="26">
        <v>24.923211935059236</v>
      </c>
      <c r="J11" s="31"/>
      <c r="K11" s="21"/>
      <c r="L11" s="22"/>
      <c r="N11" s="23"/>
      <c r="O11" s="24"/>
      <c r="P11" s="27"/>
      <c r="Q11" s="28"/>
    </row>
    <row r="12" spans="1:17" s="12" customFormat="1" ht="15.95" customHeight="1">
      <c r="A12" s="21"/>
      <c r="B12" s="30" t="s">
        <v>11</v>
      </c>
      <c r="D12" s="23">
        <v>1880</v>
      </c>
      <c r="E12" s="24">
        <v>2.8147504903355243</v>
      </c>
      <c r="F12" s="25"/>
      <c r="G12" s="23">
        <v>2794</v>
      </c>
      <c r="H12" s="24">
        <v>3.360434908111229</v>
      </c>
      <c r="I12" s="26">
        <v>48.617021276595743</v>
      </c>
      <c r="J12" s="31"/>
      <c r="K12" s="21"/>
      <c r="O12" s="24"/>
      <c r="P12" s="27"/>
      <c r="Q12" s="28"/>
    </row>
    <row r="13" spans="1:17" s="12" customFormat="1" ht="15.95" customHeight="1">
      <c r="A13" s="21"/>
      <c r="B13" s="22" t="s">
        <v>12</v>
      </c>
      <c r="C13" s="27"/>
      <c r="D13" s="23">
        <v>2009</v>
      </c>
      <c r="E13" s="24">
        <v>3.0078902846191853</v>
      </c>
      <c r="F13" s="25"/>
      <c r="G13" s="23">
        <v>2496</v>
      </c>
      <c r="H13" s="24">
        <v>3.0020205907822572</v>
      </c>
      <c r="I13" s="26">
        <v>24.240915878546542</v>
      </c>
      <c r="J13" s="31"/>
      <c r="K13" s="21"/>
      <c r="O13" s="24"/>
      <c r="P13" s="27"/>
      <c r="Q13" s="28"/>
    </row>
    <row r="14" spans="1:17" s="12" customFormat="1" ht="15.95" customHeight="1">
      <c r="A14" s="21"/>
      <c r="B14" s="22" t="s">
        <v>13</v>
      </c>
      <c r="D14" s="23">
        <v>1814</v>
      </c>
      <c r="E14" s="24">
        <v>2.7159347816322557</v>
      </c>
      <c r="F14" s="25"/>
      <c r="G14" s="23">
        <v>1876</v>
      </c>
      <c r="H14" s="24">
        <v>2.2563263735206389</v>
      </c>
      <c r="I14" s="26">
        <v>3.4178610804851157</v>
      </c>
      <c r="J14" s="31"/>
      <c r="K14" s="21"/>
      <c r="O14" s="24"/>
      <c r="P14" s="27"/>
      <c r="Q14" s="28"/>
    </row>
    <row r="15" spans="1:17" s="12" customFormat="1" ht="15.95" customHeight="1">
      <c r="A15" s="21"/>
      <c r="B15" s="22" t="s">
        <v>14</v>
      </c>
      <c r="C15" s="22"/>
      <c r="D15" s="23">
        <v>1463</v>
      </c>
      <c r="E15" s="24">
        <v>2.1904148762557831</v>
      </c>
      <c r="F15" s="25"/>
      <c r="G15" s="23">
        <v>1844</v>
      </c>
      <c r="H15" s="24">
        <v>2.2178389300490715</v>
      </c>
      <c r="I15" s="26">
        <v>26.042378673957622</v>
      </c>
      <c r="J15" s="31"/>
      <c r="K15" s="21"/>
      <c r="M15" s="22"/>
      <c r="N15" s="23"/>
      <c r="O15" s="24"/>
      <c r="P15" s="27"/>
      <c r="Q15" s="28"/>
    </row>
    <row r="16" spans="1:17" s="12" customFormat="1" ht="15.95" customHeight="1">
      <c r="A16" s="21"/>
      <c r="B16" s="22" t="s">
        <v>15</v>
      </c>
      <c r="C16" s="27"/>
      <c r="D16" s="23">
        <v>2127</v>
      </c>
      <c r="E16" s="24">
        <v>3.1845607941189682</v>
      </c>
      <c r="F16" s="25"/>
      <c r="G16" s="23">
        <v>1759</v>
      </c>
      <c r="H16" s="24">
        <v>2.1156066583277204</v>
      </c>
      <c r="I16" s="26">
        <v>-17.301363422661026</v>
      </c>
      <c r="J16" s="31"/>
      <c r="K16" s="21"/>
      <c r="O16" s="24"/>
      <c r="P16" s="27"/>
      <c r="Q16" s="28"/>
    </row>
    <row r="17" spans="1:17" s="12" customFormat="1" ht="15.95" customHeight="1">
      <c r="A17" s="21"/>
      <c r="B17" s="22" t="s">
        <v>16</v>
      </c>
      <c r="D17" s="23">
        <v>1010</v>
      </c>
      <c r="E17" s="24">
        <v>1.5121797847015317</v>
      </c>
      <c r="F17" s="25"/>
      <c r="G17" s="23">
        <v>1352</v>
      </c>
      <c r="H17" s="24">
        <v>1.6260944866737226</v>
      </c>
      <c r="I17" s="26">
        <v>33.861386138613867</v>
      </c>
      <c r="J17" s="31"/>
      <c r="K17" s="21"/>
      <c r="L17" s="22"/>
      <c r="M17" s="27"/>
      <c r="N17" s="23"/>
      <c r="O17" s="24"/>
      <c r="P17" s="27"/>
      <c r="Q17" s="28"/>
    </row>
    <row r="18" spans="1:17" s="12" customFormat="1" ht="15.95" customHeight="1">
      <c r="A18" s="21"/>
      <c r="B18" s="30" t="s">
        <v>17</v>
      </c>
      <c r="C18" s="27"/>
      <c r="D18" s="23">
        <v>1323</v>
      </c>
      <c r="E18" s="24">
        <v>1.980805797188244</v>
      </c>
      <c r="F18" s="32"/>
      <c r="G18" s="23">
        <v>1323</v>
      </c>
      <c r="H18" s="24">
        <v>1.5912152410276148</v>
      </c>
      <c r="I18" s="26">
        <v>0</v>
      </c>
      <c r="J18" s="31"/>
      <c r="K18" s="21"/>
      <c r="L18" s="22"/>
      <c r="M18" s="27"/>
      <c r="N18" s="23"/>
      <c r="O18" s="24"/>
      <c r="P18" s="27"/>
      <c r="Q18" s="28"/>
    </row>
    <row r="19" spans="1:17" s="12" customFormat="1" ht="15.95" customHeight="1">
      <c r="A19" s="21"/>
      <c r="B19" s="22" t="s">
        <v>18</v>
      </c>
      <c r="C19" s="27"/>
      <c r="D19" s="23">
        <v>1030</v>
      </c>
      <c r="E19" s="24">
        <v>1.5421239388540371</v>
      </c>
      <c r="F19" s="32"/>
      <c r="G19" s="23">
        <v>1311</v>
      </c>
      <c r="H19" s="24">
        <v>1.576782449725777</v>
      </c>
      <c r="I19" s="26">
        <v>27.28155339805825</v>
      </c>
      <c r="J19" s="31"/>
      <c r="K19" s="21"/>
      <c r="L19" s="30"/>
      <c r="M19" s="22"/>
      <c r="N19" s="23"/>
      <c r="O19" s="24"/>
      <c r="P19" s="27"/>
      <c r="Q19" s="28"/>
    </row>
    <row r="20" spans="1:17" s="12" customFormat="1" ht="15.95" customHeight="1">
      <c r="A20" s="21"/>
      <c r="B20" s="30" t="s">
        <v>19</v>
      </c>
      <c r="D20" s="23">
        <v>1259</v>
      </c>
      <c r="E20" s="24">
        <v>1.884984503900226</v>
      </c>
      <c r="F20" s="32"/>
      <c r="G20" s="23">
        <v>1259</v>
      </c>
      <c r="H20" s="24">
        <v>1.51424035408448</v>
      </c>
      <c r="I20" s="26">
        <v>0</v>
      </c>
      <c r="J20" s="31"/>
      <c r="K20" s="21"/>
      <c r="L20" s="22"/>
      <c r="O20" s="24"/>
      <c r="P20" s="27"/>
      <c r="Q20" s="28"/>
    </row>
    <row r="21" spans="1:17" s="12" customFormat="1" ht="15.95" customHeight="1">
      <c r="A21" s="33"/>
      <c r="B21" s="30" t="s">
        <v>20</v>
      </c>
      <c r="C21" s="30"/>
      <c r="D21" s="23">
        <v>61105</v>
      </c>
      <c r="E21" s="24">
        <v>91.486876974442666</v>
      </c>
      <c r="F21" s="34"/>
      <c r="G21" s="23">
        <v>75115</v>
      </c>
      <c r="H21" s="24">
        <v>90.34325988646205</v>
      </c>
      <c r="I21" s="26">
        <v>22.927747320186565</v>
      </c>
      <c r="J21" s="31"/>
      <c r="K21" s="30"/>
      <c r="L21" s="30"/>
      <c r="M21" s="30"/>
      <c r="N21" s="23"/>
      <c r="O21" s="24"/>
      <c r="P21" s="27"/>
      <c r="Q21" s="28"/>
    </row>
    <row r="22" spans="1:17" s="12" customFormat="1" ht="15.95" customHeight="1">
      <c r="A22" s="33"/>
      <c r="B22" s="30" t="s">
        <v>21</v>
      </c>
      <c r="C22" s="22"/>
      <c r="D22" s="23">
        <v>5686</v>
      </c>
      <c r="E22" s="24">
        <v>8.513123025557336</v>
      </c>
      <c r="F22" s="25"/>
      <c r="G22" s="23">
        <f>G23-G21</f>
        <v>8442</v>
      </c>
      <c r="H22" s="24">
        <v>9.6567401135379587</v>
      </c>
      <c r="I22" s="26">
        <v>41.206472036581076</v>
      </c>
      <c r="J22" s="31"/>
      <c r="K22" s="30"/>
      <c r="L22" s="30"/>
      <c r="M22" s="22"/>
      <c r="N22" s="23"/>
      <c r="O22" s="24"/>
      <c r="P22" s="27"/>
      <c r="Q22" s="28"/>
    </row>
    <row r="23" spans="1:17" s="12" customFormat="1" ht="15.95" customHeight="1">
      <c r="A23" s="33"/>
      <c r="B23" s="22" t="s">
        <v>22</v>
      </c>
      <c r="C23" s="22"/>
      <c r="D23" s="23">
        <v>66791</v>
      </c>
      <c r="E23" s="24">
        <v>100</v>
      </c>
      <c r="F23" s="25"/>
      <c r="G23" s="23">
        <v>83557</v>
      </c>
      <c r="H23" s="24">
        <v>100</v>
      </c>
      <c r="I23" s="26">
        <v>24.483837642796185</v>
      </c>
      <c r="J23" s="31"/>
      <c r="K23" s="13"/>
      <c r="L23" s="22"/>
      <c r="M23" s="22"/>
      <c r="N23" s="23"/>
      <c r="O23" s="24"/>
      <c r="P23" s="27"/>
      <c r="Q23" s="28"/>
    </row>
    <row r="24" spans="1:17" ht="20.100000000000001" customHeight="1">
      <c r="A24" s="6"/>
      <c r="B24" s="65" t="s">
        <v>23</v>
      </c>
      <c r="C24" s="16"/>
      <c r="D24" s="19"/>
      <c r="E24" s="19"/>
      <c r="F24" s="16"/>
      <c r="G24" s="19"/>
      <c r="H24" s="19"/>
      <c r="I24" s="20"/>
      <c r="J24" s="3"/>
      <c r="K24" s="3"/>
      <c r="L24" s="35"/>
      <c r="M24" s="36"/>
      <c r="N24" s="37"/>
    </row>
    <row r="25" spans="1:17" s="12" customFormat="1" ht="15.95" customHeight="1">
      <c r="A25" s="21"/>
      <c r="B25" s="22" t="s">
        <v>6</v>
      </c>
      <c r="C25" s="38"/>
      <c r="D25" s="23">
        <v>12429</v>
      </c>
      <c r="E25" s="24">
        <v>20.197604693111462</v>
      </c>
      <c r="F25" s="39"/>
      <c r="G25" s="23">
        <v>19855</v>
      </c>
      <c r="H25" s="24">
        <v>25.450560155869461</v>
      </c>
      <c r="I25" s="26">
        <v>59.747365033389656</v>
      </c>
      <c r="J25" s="31"/>
      <c r="L25" s="22"/>
      <c r="M25" s="40"/>
      <c r="N25" s="23"/>
      <c r="O25" s="24"/>
      <c r="P25" s="13"/>
      <c r="Q25" s="28"/>
    </row>
    <row r="26" spans="1:17" s="12" customFormat="1" ht="15.95" customHeight="1">
      <c r="A26" s="29"/>
      <c r="B26" s="30" t="s">
        <v>7</v>
      </c>
      <c r="C26" s="38"/>
      <c r="D26" s="23">
        <v>9940</v>
      </c>
      <c r="E26" s="24">
        <v>16.152883630986238</v>
      </c>
      <c r="F26" s="39"/>
      <c r="G26" s="23">
        <v>12959</v>
      </c>
      <c r="H26" s="24">
        <v>16.611121080831644</v>
      </c>
      <c r="I26" s="26">
        <v>30.372233400402415</v>
      </c>
      <c r="J26" s="31"/>
      <c r="L26" s="30"/>
      <c r="M26" s="40"/>
      <c r="N26" s="23"/>
      <c r="O26" s="24"/>
      <c r="P26" s="13"/>
      <c r="Q26" s="28"/>
    </row>
    <row r="27" spans="1:17" s="12" customFormat="1" ht="15.95" customHeight="1">
      <c r="A27" s="29"/>
      <c r="B27" s="30" t="s">
        <v>24</v>
      </c>
      <c r="C27" s="38"/>
      <c r="D27" s="23">
        <v>8547</v>
      </c>
      <c r="E27" s="24">
        <v>13.889204868615629</v>
      </c>
      <c r="F27" s="39"/>
      <c r="G27" s="23">
        <v>8029</v>
      </c>
      <c r="H27" s="24">
        <v>10.291742507755018</v>
      </c>
      <c r="I27" s="26">
        <v>-6.0606060606060606</v>
      </c>
      <c r="J27" s="31"/>
      <c r="L27" s="30"/>
      <c r="M27" s="41"/>
      <c r="N27" s="41"/>
      <c r="O27" s="41"/>
      <c r="P27" s="13"/>
      <c r="Q27" s="28"/>
    </row>
    <row r="28" spans="1:17" s="8" customFormat="1" ht="15.95" customHeight="1">
      <c r="A28" s="29"/>
      <c r="B28" s="30" t="s">
        <v>19</v>
      </c>
      <c r="C28" s="22"/>
      <c r="D28" s="23">
        <v>4869</v>
      </c>
      <c r="E28" s="24">
        <v>7.9123129174317892</v>
      </c>
      <c r="F28" s="23"/>
      <c r="G28" s="23">
        <v>6116</v>
      </c>
      <c r="H28" s="24">
        <v>7.839618530007435</v>
      </c>
      <c r="I28" s="26">
        <v>25.611008420620252</v>
      </c>
      <c r="J28" s="21"/>
      <c r="K28" s="33"/>
      <c r="M28" s="42"/>
      <c r="N28" s="42"/>
      <c r="O28" s="42"/>
      <c r="P28" s="42"/>
      <c r="Q28" s="28"/>
    </row>
    <row r="29" spans="1:17" s="12" customFormat="1" ht="15.95" customHeight="1">
      <c r="A29" s="29"/>
      <c r="B29" s="22" t="s">
        <v>5</v>
      </c>
      <c r="C29" s="30"/>
      <c r="D29" s="23">
        <v>6212</v>
      </c>
      <c r="E29" s="24">
        <v>10.094739750069063</v>
      </c>
      <c r="F29" s="34"/>
      <c r="G29" s="23">
        <v>5685</v>
      </c>
      <c r="H29" s="24">
        <v>7.2871535878175715</v>
      </c>
      <c r="I29" s="26">
        <v>-8.4835801674178999</v>
      </c>
      <c r="J29" s="21"/>
      <c r="K29" s="33"/>
      <c r="M29" s="13"/>
      <c r="N29" s="13"/>
      <c r="O29" s="13"/>
      <c r="P29" s="13"/>
      <c r="Q29" s="28"/>
    </row>
    <row r="30" spans="1:17" s="8" customFormat="1" ht="15.95" customHeight="1">
      <c r="A30" s="21"/>
      <c r="B30" s="30" t="s">
        <v>11</v>
      </c>
      <c r="C30" s="30"/>
      <c r="D30" s="23">
        <v>3707</v>
      </c>
      <c r="E30" s="24">
        <v>6.0240180704291726</v>
      </c>
      <c r="F30" s="39"/>
      <c r="G30" s="23">
        <v>5387</v>
      </c>
      <c r="H30" s="24">
        <v>6.9051708667675031</v>
      </c>
      <c r="I30" s="26">
        <v>45.319665497707042</v>
      </c>
      <c r="J30" s="21"/>
      <c r="K30" s="33"/>
      <c r="M30" s="42"/>
      <c r="N30" s="42"/>
      <c r="O30" s="42"/>
      <c r="P30" s="42"/>
      <c r="Q30" s="28"/>
    </row>
    <row r="31" spans="1:17" s="12" customFormat="1" ht="15.95" customHeight="1">
      <c r="A31" s="21"/>
      <c r="B31" s="30" t="s">
        <v>25</v>
      </c>
      <c r="C31" s="30"/>
      <c r="D31" s="23">
        <v>3163</v>
      </c>
      <c r="E31" s="24">
        <v>5.1399970749305295</v>
      </c>
      <c r="F31" s="43"/>
      <c r="G31" s="23">
        <v>3971</v>
      </c>
      <c r="H31" s="24">
        <v>5.0901120311738923</v>
      </c>
      <c r="I31" s="26">
        <v>25.545368321214035</v>
      </c>
      <c r="J31" s="21"/>
      <c r="K31" s="33"/>
      <c r="M31" s="13"/>
      <c r="N31" s="13"/>
      <c r="O31" s="13"/>
      <c r="P31" s="13"/>
      <c r="Q31" s="28"/>
    </row>
    <row r="32" spans="1:17" s="12" customFormat="1" ht="15.95" customHeight="1">
      <c r="A32" s="21"/>
      <c r="B32" s="22" t="s">
        <v>26</v>
      </c>
      <c r="C32" s="22"/>
      <c r="D32" s="23">
        <v>1719</v>
      </c>
      <c r="E32" s="24">
        <v>2.7934413442319257</v>
      </c>
      <c r="F32" s="34"/>
      <c r="G32" s="23">
        <v>2164</v>
      </c>
      <c r="H32" s="24">
        <v>2.7738611018535133</v>
      </c>
      <c r="I32" s="26">
        <v>25.887143688190811</v>
      </c>
      <c r="J32" s="21"/>
      <c r="K32" s="33"/>
      <c r="P32" s="13"/>
      <c r="Q32" s="28"/>
    </row>
    <row r="33" spans="1:26" s="12" customFormat="1" ht="15.95" customHeight="1">
      <c r="A33" s="21"/>
      <c r="B33" s="22" t="s">
        <v>27</v>
      </c>
      <c r="C33" s="30"/>
      <c r="D33" s="23">
        <v>1341</v>
      </c>
      <c r="E33" s="24">
        <v>2.1791767554479415</v>
      </c>
      <c r="F33" s="34"/>
      <c r="G33" s="23">
        <v>2058</v>
      </c>
      <c r="H33" s="24">
        <v>2.6379880534263078</v>
      </c>
      <c r="I33" s="26">
        <v>53.46756152125279</v>
      </c>
      <c r="J33" s="21"/>
      <c r="K33" s="33"/>
      <c r="P33" s="13"/>
      <c r="Q33" s="28"/>
    </row>
    <row r="34" spans="1:26" s="12" customFormat="1" ht="15.95" customHeight="1">
      <c r="A34" s="21"/>
      <c r="B34" s="30" t="s">
        <v>17</v>
      </c>
      <c r="C34" s="22"/>
      <c r="D34" s="23">
        <v>1575</v>
      </c>
      <c r="E34" s="24">
        <v>2.559435786599932</v>
      </c>
      <c r="F34" s="34"/>
      <c r="G34" s="23">
        <v>1704</v>
      </c>
      <c r="H34" s="24">
        <v>2.1842233445279051</v>
      </c>
      <c r="I34" s="26">
        <v>8.1904761904761916</v>
      </c>
      <c r="J34" s="21"/>
      <c r="K34" s="33"/>
      <c r="P34" s="28"/>
      <c r="Q34" s="28"/>
    </row>
    <row r="35" spans="1:26" s="12" customFormat="1" ht="15.95" customHeight="1">
      <c r="A35" s="21"/>
      <c r="B35" s="22" t="s">
        <v>9</v>
      </c>
      <c r="C35" s="30"/>
      <c r="D35" s="23">
        <v>1264</v>
      </c>
      <c r="E35" s="24">
        <v>2.0540487836586121</v>
      </c>
      <c r="F35" s="34"/>
      <c r="G35" s="23">
        <v>1642</v>
      </c>
      <c r="H35" s="24">
        <v>2.1047504294101058</v>
      </c>
      <c r="I35" s="26">
        <v>29.905063291139239</v>
      </c>
      <c r="J35" s="21"/>
      <c r="K35" s="33"/>
      <c r="P35" s="13"/>
      <c r="Q35" s="28"/>
    </row>
    <row r="36" spans="1:26" s="8" customFormat="1" ht="15.95" customHeight="1">
      <c r="A36" s="21"/>
      <c r="B36" s="30" t="s">
        <v>28</v>
      </c>
      <c r="C36" s="12"/>
      <c r="D36" s="23">
        <v>881</v>
      </c>
      <c r="E36" s="24">
        <v>1.4316590019012951</v>
      </c>
      <c r="F36" s="25"/>
      <c r="G36" s="23">
        <v>1450</v>
      </c>
      <c r="H36" s="24">
        <v>1.8586407567872432</v>
      </c>
      <c r="I36" s="26">
        <v>64.585698070374576</v>
      </c>
      <c r="J36" s="21"/>
      <c r="K36" s="33"/>
      <c r="P36" s="42"/>
      <c r="Q36" s="28"/>
    </row>
    <row r="37" spans="1:26" s="12" customFormat="1" ht="15.95" customHeight="1">
      <c r="A37" s="21"/>
      <c r="B37" s="30" t="s">
        <v>29</v>
      </c>
      <c r="C37" s="30"/>
      <c r="D37" s="23">
        <v>1232</v>
      </c>
      <c r="E37" s="24">
        <v>2.0020475486292799</v>
      </c>
      <c r="F37" s="34"/>
      <c r="G37" s="23">
        <v>1263</v>
      </c>
      <c r="H37" s="24">
        <v>1.6189401902222678</v>
      </c>
      <c r="I37" s="26">
        <v>2.5162337662337664</v>
      </c>
      <c r="J37" s="21"/>
      <c r="K37" s="33"/>
      <c r="P37" s="13"/>
      <c r="Q37" s="28"/>
    </row>
    <row r="38" spans="1:26" s="12" customFormat="1" ht="15.95" customHeight="1">
      <c r="A38" s="21"/>
      <c r="B38" s="22" t="s">
        <v>30</v>
      </c>
      <c r="D38" s="23">
        <v>844</v>
      </c>
      <c r="E38" s="24">
        <v>1.3715325738986301</v>
      </c>
      <c r="F38" s="34"/>
      <c r="G38" s="23">
        <v>859</v>
      </c>
      <c r="H38" s="24">
        <v>1.1010844207449946</v>
      </c>
      <c r="I38" s="26">
        <v>1.7772511848341233</v>
      </c>
      <c r="J38" s="21"/>
      <c r="L38" s="13"/>
      <c r="M38" s="13"/>
      <c r="N38" s="13"/>
      <c r="O38" s="13"/>
      <c r="P38" s="13"/>
      <c r="Q38" s="28"/>
      <c r="R38" s="13"/>
      <c r="S38" s="13"/>
      <c r="T38" s="13"/>
      <c r="U38" s="13"/>
      <c r="V38" s="13"/>
      <c r="W38" s="13"/>
      <c r="X38" s="13"/>
      <c r="Y38" s="13"/>
      <c r="Z38" s="13"/>
    </row>
    <row r="39" spans="1:26" s="12" customFormat="1" ht="15.95" customHeight="1">
      <c r="A39" s="21"/>
      <c r="B39" s="22" t="s">
        <v>31</v>
      </c>
      <c r="D39" s="23">
        <v>822</v>
      </c>
      <c r="E39" s="24">
        <v>1.3357817248159642</v>
      </c>
      <c r="F39" s="34"/>
      <c r="G39" s="23">
        <v>855</v>
      </c>
      <c r="H39" s="24">
        <v>1.0959571358986848</v>
      </c>
      <c r="I39" s="26">
        <v>4.0145985401459852</v>
      </c>
      <c r="J39" s="21"/>
      <c r="K39" s="33"/>
      <c r="L39" s="22"/>
      <c r="M39" s="13"/>
      <c r="N39" s="23"/>
      <c r="O39" s="24"/>
      <c r="P39" s="13"/>
      <c r="Q39" s="28"/>
      <c r="R39" s="13"/>
      <c r="S39" s="13"/>
      <c r="T39" s="13"/>
      <c r="U39" s="13"/>
      <c r="V39" s="13"/>
      <c r="W39" s="13"/>
      <c r="X39" s="13"/>
      <c r="Y39" s="13"/>
      <c r="Z39" s="13"/>
    </row>
    <row r="40" spans="1:26" s="12" customFormat="1" ht="15.95" customHeight="1">
      <c r="A40" s="33"/>
      <c r="B40" s="30" t="s">
        <v>20</v>
      </c>
      <c r="C40" s="30"/>
      <c r="D40" s="23">
        <v>58545</v>
      </c>
      <c r="E40" s="24">
        <v>95.137884524757467</v>
      </c>
      <c r="F40" s="34"/>
      <c r="G40" s="23">
        <v>73997</v>
      </c>
      <c r="H40" s="24">
        <v>94.850924193093547</v>
      </c>
      <c r="I40" s="26">
        <v>26.393372619352633</v>
      </c>
      <c r="J40" s="31"/>
      <c r="K40" s="30"/>
      <c r="L40" s="30"/>
      <c r="M40" s="30"/>
      <c r="N40" s="23"/>
      <c r="O40" s="24"/>
      <c r="P40" s="27"/>
      <c r="Q40" s="28"/>
      <c r="R40" s="13"/>
      <c r="S40" s="13"/>
      <c r="T40" s="13"/>
      <c r="U40" s="13"/>
      <c r="V40" s="13"/>
      <c r="W40" s="13"/>
      <c r="X40" s="13"/>
      <c r="Y40" s="13"/>
      <c r="Z40" s="13"/>
    </row>
    <row r="41" spans="1:26" s="12" customFormat="1" ht="15.95" customHeight="1">
      <c r="A41" s="33"/>
      <c r="B41" s="30" t="s">
        <v>21</v>
      </c>
      <c r="C41" s="30"/>
      <c r="D41" s="23">
        <v>2992</v>
      </c>
      <c r="E41" s="24">
        <v>4.8621154752425371</v>
      </c>
      <c r="F41" s="34"/>
      <c r="G41" s="23">
        <f>G42-G40</f>
        <v>4712</v>
      </c>
      <c r="H41" s="24">
        <v>5.1490758069064526</v>
      </c>
      <c r="I41" s="26">
        <v>34.258021390374331</v>
      </c>
      <c r="J41" s="31"/>
      <c r="K41" s="30"/>
      <c r="L41" s="30"/>
      <c r="M41" s="30"/>
      <c r="N41" s="23"/>
      <c r="O41" s="24"/>
      <c r="P41" s="27"/>
      <c r="Q41" s="28"/>
      <c r="R41" s="13"/>
      <c r="S41" s="13"/>
      <c r="T41" s="13"/>
      <c r="U41" s="13"/>
      <c r="V41" s="13"/>
      <c r="W41" s="13"/>
      <c r="X41" s="13"/>
      <c r="Y41" s="13"/>
      <c r="Z41" s="13"/>
    </row>
    <row r="42" spans="1:26" s="12" customFormat="1" ht="15.95" customHeight="1">
      <c r="A42" s="33"/>
      <c r="B42" s="44" t="s">
        <v>22</v>
      </c>
      <c r="C42" s="44"/>
      <c r="D42" s="45">
        <v>61537</v>
      </c>
      <c r="E42" s="46">
        <v>100</v>
      </c>
      <c r="F42" s="47"/>
      <c r="G42" s="45">
        <v>78709</v>
      </c>
      <c r="H42" s="46">
        <v>100</v>
      </c>
      <c r="I42" s="48">
        <v>26.775760924321951</v>
      </c>
      <c r="J42" s="31"/>
      <c r="K42" s="38"/>
      <c r="L42" s="30"/>
      <c r="M42" s="30"/>
      <c r="N42" s="23"/>
      <c r="O42" s="24"/>
      <c r="P42" s="27"/>
      <c r="Q42" s="28"/>
      <c r="R42" s="13"/>
      <c r="S42" s="13"/>
      <c r="T42" s="13"/>
      <c r="U42" s="13"/>
      <c r="V42" s="13"/>
      <c r="W42" s="13"/>
      <c r="X42" s="13"/>
      <c r="Y42" s="13"/>
      <c r="Z42" s="13"/>
    </row>
    <row r="43" spans="1:26" s="12" customFormat="1" ht="15.95" customHeight="1">
      <c r="A43" s="33"/>
      <c r="B43" s="30"/>
      <c r="C43" s="30"/>
      <c r="D43" s="23"/>
      <c r="E43" s="24"/>
      <c r="F43" s="34"/>
      <c r="G43" s="23"/>
      <c r="H43" s="24"/>
      <c r="I43" s="26"/>
      <c r="J43" s="31"/>
      <c r="K43" s="38"/>
      <c r="L43" s="49"/>
      <c r="M43" s="34"/>
      <c r="N43" s="14"/>
      <c r="O43" s="13"/>
      <c r="P43" s="27"/>
      <c r="Q43" s="28"/>
      <c r="R43" s="13"/>
      <c r="S43" s="13"/>
      <c r="T43" s="13"/>
      <c r="U43" s="13"/>
      <c r="V43" s="13"/>
      <c r="W43" s="13"/>
      <c r="X43" s="13"/>
      <c r="Y43" s="13"/>
      <c r="Z43" s="13"/>
    </row>
    <row r="44" spans="1:26" s="12" customFormat="1" ht="17.25" customHeight="1">
      <c r="A44" s="8"/>
      <c r="B44" s="9"/>
      <c r="C44" s="10">
        <v>2015</v>
      </c>
      <c r="D44" s="10">
        <v>2020</v>
      </c>
      <c r="E44" s="10"/>
      <c r="F44" s="9"/>
      <c r="G44" s="10"/>
      <c r="H44" s="11">
        <v>2021</v>
      </c>
      <c r="I44" s="10"/>
      <c r="J44" s="3"/>
      <c r="L44" s="13"/>
      <c r="M44" s="14"/>
      <c r="N44" s="14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s="12" customFormat="1" ht="28.5" customHeight="1">
      <c r="A45" s="8"/>
      <c r="B45" s="15"/>
      <c r="C45" s="16"/>
      <c r="D45" s="17" t="s">
        <v>1</v>
      </c>
      <c r="E45" s="17" t="s">
        <v>2</v>
      </c>
      <c r="F45" s="16"/>
      <c r="G45" s="17" t="s">
        <v>1</v>
      </c>
      <c r="H45" s="17" t="s">
        <v>2</v>
      </c>
      <c r="I45" s="18" t="s">
        <v>3</v>
      </c>
      <c r="J45" s="3"/>
      <c r="L45" s="13"/>
      <c r="M45" s="14"/>
      <c r="N45" s="14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20.100000000000001" customHeight="1">
      <c r="A46" s="6"/>
      <c r="B46" s="66" t="s">
        <v>22</v>
      </c>
      <c r="C46" s="16"/>
      <c r="D46" s="19"/>
      <c r="E46" s="19"/>
      <c r="F46" s="16"/>
      <c r="G46" s="19"/>
      <c r="H46" s="19"/>
      <c r="I46" s="20"/>
      <c r="J46" s="3"/>
      <c r="K46" s="50"/>
      <c r="L46" s="51"/>
      <c r="M46" s="37"/>
      <c r="N46" s="37"/>
    </row>
    <row r="47" spans="1:26" s="12" customFormat="1" ht="15.95" customHeight="1">
      <c r="A47" s="21"/>
      <c r="B47" s="22" t="s">
        <v>5</v>
      </c>
      <c r="D47" s="23">
        <v>28136</v>
      </c>
      <c r="E47" s="24">
        <v>21.925408724654396</v>
      </c>
      <c r="F47" s="39"/>
      <c r="G47" s="23">
        <v>36634</v>
      </c>
      <c r="H47" s="24">
        <v>22.731729110562306</v>
      </c>
      <c r="I47" s="26">
        <v>30.203298265567248</v>
      </c>
      <c r="J47" s="21"/>
      <c r="K47" s="21"/>
      <c r="P47" s="13"/>
      <c r="Q47" s="28"/>
    </row>
    <row r="48" spans="1:26" s="12" customFormat="1" ht="15.95" customHeight="1">
      <c r="A48" s="21"/>
      <c r="B48" s="22" t="s">
        <v>6</v>
      </c>
      <c r="D48" s="23">
        <v>21630</v>
      </c>
      <c r="E48" s="24">
        <v>16.855508626466968</v>
      </c>
      <c r="F48" s="39"/>
      <c r="G48" s="23">
        <v>27899</v>
      </c>
      <c r="H48" s="24">
        <v>17.311582422219189</v>
      </c>
      <c r="I48" s="26">
        <v>28.982894128525196</v>
      </c>
      <c r="J48" s="21"/>
      <c r="K48" s="21"/>
      <c r="P48" s="13"/>
      <c r="Q48" s="28"/>
    </row>
    <row r="49" spans="1:17" s="12" customFormat="1" ht="15.95" customHeight="1">
      <c r="A49" s="21"/>
      <c r="B49" s="30" t="s">
        <v>11</v>
      </c>
      <c r="D49" s="23">
        <v>17585</v>
      </c>
      <c r="E49" s="24">
        <v>13.703380452908998</v>
      </c>
      <c r="F49" s="39"/>
      <c r="G49" s="23">
        <v>22957</v>
      </c>
      <c r="H49" s="24">
        <v>14.245026619838915</v>
      </c>
      <c r="I49" s="26">
        <v>30.548763150412285</v>
      </c>
      <c r="J49" s="21"/>
      <c r="K49" s="21"/>
      <c r="P49" s="13"/>
      <c r="Q49" s="28"/>
    </row>
    <row r="50" spans="1:17" s="12" customFormat="1" ht="15.95" customHeight="1">
      <c r="A50" s="21"/>
      <c r="B50" s="30" t="s">
        <v>15</v>
      </c>
      <c r="D50" s="23">
        <v>10674</v>
      </c>
      <c r="E50" s="24">
        <v>8.3178779047114375</v>
      </c>
      <c r="F50" s="23"/>
      <c r="G50" s="23">
        <v>9788</v>
      </c>
      <c r="H50" s="24">
        <v>6.07354273445935</v>
      </c>
      <c r="I50" s="26">
        <v>-8.3005433764287062</v>
      </c>
      <c r="J50" s="21"/>
      <c r="K50" s="21"/>
      <c r="P50" s="13"/>
      <c r="Q50" s="28"/>
    </row>
    <row r="51" spans="1:17" s="12" customFormat="1" ht="15.95" customHeight="1">
      <c r="A51" s="21"/>
      <c r="B51" s="30" t="s">
        <v>11</v>
      </c>
      <c r="D51" s="23">
        <v>5587</v>
      </c>
      <c r="E51" s="24">
        <v>4.3537552795224661</v>
      </c>
      <c r="F51" s="34"/>
      <c r="G51" s="23">
        <v>8181</v>
      </c>
      <c r="H51" s="24">
        <v>5.0763846659799698</v>
      </c>
      <c r="I51" s="26">
        <v>46.429210667621263</v>
      </c>
      <c r="J51" s="21"/>
      <c r="K51" s="21"/>
      <c r="P51" s="13"/>
      <c r="Q51" s="28"/>
    </row>
    <row r="52" spans="1:17" s="12" customFormat="1" ht="15.95" customHeight="1">
      <c r="A52" s="21"/>
      <c r="B52" s="30" t="s">
        <v>19</v>
      </c>
      <c r="D52" s="23">
        <v>5857</v>
      </c>
      <c r="E52" s="24">
        <v>4.5641569128625532</v>
      </c>
      <c r="F52" s="39"/>
      <c r="G52" s="23">
        <v>7375</v>
      </c>
      <c r="H52" s="24">
        <v>4.5762543590761862</v>
      </c>
      <c r="I52" s="26">
        <v>25.917705309885609</v>
      </c>
      <c r="J52" s="21"/>
      <c r="K52" s="21"/>
      <c r="P52" s="13"/>
      <c r="Q52" s="28"/>
    </row>
    <row r="53" spans="1:17" s="12" customFormat="1" ht="15.95" customHeight="1">
      <c r="A53" s="21"/>
      <c r="B53" s="22" t="s">
        <v>9</v>
      </c>
      <c r="D53" s="23">
        <v>4544</v>
      </c>
      <c r="E53" s="24">
        <v>3.5409815625827972</v>
      </c>
      <c r="F53" s="43"/>
      <c r="G53" s="23">
        <v>5593</v>
      </c>
      <c r="H53" s="24">
        <v>3.4705072041102523</v>
      </c>
      <c r="I53" s="26">
        <v>23.085387323943664</v>
      </c>
      <c r="J53" s="21"/>
      <c r="K53" s="21"/>
      <c r="P53" s="13"/>
      <c r="Q53" s="28"/>
    </row>
    <row r="54" spans="1:17" s="12" customFormat="1" ht="15.95" customHeight="1">
      <c r="A54" s="21"/>
      <c r="B54" s="30" t="s">
        <v>25</v>
      </c>
      <c r="D54" s="23">
        <v>4192</v>
      </c>
      <c r="E54" s="24">
        <v>3.2666801739320168</v>
      </c>
      <c r="F54" s="34"/>
      <c r="G54" s="23">
        <v>5203</v>
      </c>
      <c r="H54" s="24">
        <v>3.2285086685116466</v>
      </c>
      <c r="I54" s="26">
        <v>24.117366412213741</v>
      </c>
      <c r="J54" s="21"/>
      <c r="K54" s="21"/>
      <c r="P54" s="13"/>
      <c r="Q54" s="28"/>
    </row>
    <row r="55" spans="1:17" s="12" customFormat="1" ht="15.95" customHeight="1">
      <c r="A55" s="21"/>
      <c r="B55" s="22" t="s">
        <v>8</v>
      </c>
      <c r="D55" s="23">
        <v>2965</v>
      </c>
      <c r="E55" s="24">
        <v>2.3105216401976216</v>
      </c>
      <c r="F55" s="34"/>
      <c r="G55" s="23">
        <v>4430</v>
      </c>
      <c r="H55" s="24">
        <v>2.7488551607738989</v>
      </c>
      <c r="I55" s="26">
        <v>49.409780775716698</v>
      </c>
      <c r="J55" s="21"/>
      <c r="K55" s="21"/>
      <c r="P55" s="13"/>
      <c r="Q55" s="28"/>
    </row>
    <row r="56" spans="1:17" s="12" customFormat="1" ht="15.95" customHeight="1">
      <c r="A56" s="21"/>
      <c r="B56" s="22" t="s">
        <v>10</v>
      </c>
      <c r="C56" s="8"/>
      <c r="D56" s="23">
        <v>2394</v>
      </c>
      <c r="E56" s="24">
        <v>1.8655611489487709</v>
      </c>
      <c r="F56" s="34"/>
      <c r="G56" s="23">
        <v>3043</v>
      </c>
      <c r="H56" s="24">
        <v>1.8882090867347574</v>
      </c>
      <c r="I56" s="26">
        <v>27.109440267335007</v>
      </c>
      <c r="J56" s="21"/>
      <c r="K56" s="21"/>
      <c r="P56" s="13"/>
      <c r="Q56" s="28"/>
    </row>
    <row r="57" spans="1:17" s="8" customFormat="1" ht="15.95" customHeight="1">
      <c r="A57" s="21"/>
      <c r="B57" s="22" t="s">
        <v>32</v>
      </c>
      <c r="C57" s="30"/>
      <c r="D57" s="23">
        <v>2576</v>
      </c>
      <c r="E57" s="24">
        <v>2.0073874351261631</v>
      </c>
      <c r="F57" s="34"/>
      <c r="G57" s="23">
        <v>3027</v>
      </c>
      <c r="H57" s="24">
        <v>1.8782809416845581</v>
      </c>
      <c r="I57" s="26">
        <v>17.507763975155282</v>
      </c>
      <c r="J57" s="21"/>
      <c r="K57" s="21"/>
      <c r="L57" s="12"/>
      <c r="P57" s="42"/>
      <c r="Q57" s="28"/>
    </row>
    <row r="58" spans="1:17" s="12" customFormat="1" ht="15.95" customHeight="1">
      <c r="A58" s="21"/>
      <c r="B58" s="30" t="s">
        <v>27</v>
      </c>
      <c r="C58" s="22"/>
      <c r="D58" s="23">
        <v>1896</v>
      </c>
      <c r="E58" s="24">
        <v>1.4774870252326107</v>
      </c>
      <c r="F58" s="25"/>
      <c r="G58" s="23">
        <v>2993</v>
      </c>
      <c r="H58" s="24">
        <v>1.8571836334528846</v>
      </c>
      <c r="I58" s="26">
        <v>57.858649789029535</v>
      </c>
      <c r="J58" s="21"/>
      <c r="K58" s="21"/>
      <c r="P58" s="13"/>
      <c r="Q58" s="28"/>
    </row>
    <row r="59" spans="1:17" s="12" customFormat="1" ht="15.95" customHeight="1">
      <c r="A59" s="21"/>
      <c r="B59" s="22" t="s">
        <v>12</v>
      </c>
      <c r="C59" s="30"/>
      <c r="D59" s="23">
        <v>2056</v>
      </c>
      <c r="E59" s="24">
        <v>1.6021694746193287</v>
      </c>
      <c r="F59" s="34"/>
      <c r="G59" s="23">
        <v>2563</v>
      </c>
      <c r="H59" s="24">
        <v>1.5903647352287817</v>
      </c>
      <c r="I59" s="26">
        <v>24.659533073929964</v>
      </c>
      <c r="J59" s="21"/>
      <c r="K59" s="21"/>
      <c r="P59" s="13"/>
      <c r="Q59" s="28"/>
    </row>
    <row r="60" spans="1:17" s="12" customFormat="1" ht="15.95" customHeight="1">
      <c r="A60" s="21"/>
      <c r="B60" s="22" t="s">
        <v>33</v>
      </c>
      <c r="C60" s="30"/>
      <c r="D60" s="23">
        <v>2085</v>
      </c>
      <c r="E60" s="24">
        <v>1.6247681685706716</v>
      </c>
      <c r="F60" s="34"/>
      <c r="G60" s="23">
        <v>2510</v>
      </c>
      <c r="H60" s="24">
        <v>1.5574777547499969</v>
      </c>
      <c r="I60" s="26">
        <v>20.38369304556355</v>
      </c>
      <c r="J60" s="21"/>
      <c r="K60" s="21"/>
      <c r="P60" s="13"/>
      <c r="Q60" s="28"/>
    </row>
    <row r="61" spans="1:17" s="12" customFormat="1" ht="15.95" customHeight="1">
      <c r="A61" s="21"/>
      <c r="B61" s="30" t="s">
        <v>34</v>
      </c>
      <c r="C61" s="22"/>
      <c r="D61" s="23">
        <v>2437</v>
      </c>
      <c r="E61" s="24">
        <v>1.8990695572214518</v>
      </c>
      <c r="F61" s="34"/>
      <c r="G61" s="23">
        <v>2478</v>
      </c>
      <c r="H61" s="24">
        <v>1.5376214646495987</v>
      </c>
      <c r="I61" s="26">
        <v>1.6823963890028726</v>
      </c>
      <c r="J61" s="21"/>
      <c r="K61" s="21"/>
      <c r="P61" s="13"/>
      <c r="Q61" s="28"/>
    </row>
    <row r="62" spans="1:17" s="12" customFormat="1" ht="15.95" customHeight="1">
      <c r="A62" s="30"/>
      <c r="B62" s="30" t="s">
        <v>20</v>
      </c>
      <c r="C62" s="30"/>
      <c r="D62" s="23">
        <v>114614</v>
      </c>
      <c r="E62" s="24">
        <v>89.314714087558244</v>
      </c>
      <c r="F62" s="34"/>
      <c r="G62" s="23">
        <v>144674</v>
      </c>
      <c r="H62" s="24">
        <v>89.771528562032287</v>
      </c>
      <c r="I62" s="26">
        <v>26.227162475788298</v>
      </c>
      <c r="J62" s="30"/>
      <c r="K62" s="30"/>
      <c r="L62" s="13"/>
      <c r="M62" s="30"/>
      <c r="N62" s="23"/>
      <c r="O62" s="24"/>
      <c r="P62" s="27"/>
      <c r="Q62" s="28"/>
    </row>
    <row r="63" spans="1:17" s="12" customFormat="1" ht="15.95" customHeight="1">
      <c r="A63" s="30"/>
      <c r="B63" s="30" t="s">
        <v>21</v>
      </c>
      <c r="C63" s="30"/>
      <c r="D63" s="23">
        <v>13712</v>
      </c>
      <c r="E63" s="24">
        <v>10.685285912441749</v>
      </c>
      <c r="F63" s="34"/>
      <c r="G63" s="23">
        <f>G64-G62</f>
        <v>17592</v>
      </c>
      <c r="H63" s="24">
        <v>10.228471437967707</v>
      </c>
      <c r="I63" s="26">
        <v>20.215869311551927</v>
      </c>
      <c r="J63" s="30"/>
      <c r="K63" s="30"/>
      <c r="L63" s="13"/>
      <c r="M63" s="30"/>
      <c r="N63" s="23"/>
      <c r="O63" s="24"/>
      <c r="P63" s="27"/>
      <c r="Q63" s="28"/>
    </row>
    <row r="64" spans="1:17" s="12" customFormat="1" ht="15.95" customHeight="1">
      <c r="B64" s="44" t="s">
        <v>22</v>
      </c>
      <c r="C64" s="52"/>
      <c r="D64" s="45">
        <v>128326</v>
      </c>
      <c r="E64" s="46">
        <v>100</v>
      </c>
      <c r="F64" s="47"/>
      <c r="G64" s="45">
        <v>162266</v>
      </c>
      <c r="H64" s="46">
        <v>100</v>
      </c>
      <c r="I64" s="48">
        <v>26.4</v>
      </c>
      <c r="L64" s="13"/>
      <c r="M64" s="13"/>
      <c r="N64" s="23"/>
      <c r="O64" s="24"/>
      <c r="P64" s="27"/>
      <c r="Q64" s="28"/>
    </row>
    <row r="65" spans="1:17" s="59" customFormat="1" ht="18.75" customHeight="1">
      <c r="A65" s="53"/>
      <c r="B65" s="54" t="s">
        <v>35</v>
      </c>
      <c r="C65" s="55"/>
      <c r="D65" s="56"/>
      <c r="E65" s="57"/>
      <c r="F65" s="55"/>
      <c r="G65" s="56"/>
      <c r="H65" s="57"/>
      <c r="I65" s="3"/>
      <c r="J65" s="3"/>
      <c r="K65" s="4"/>
      <c r="L65" s="5"/>
      <c r="M65" s="5"/>
      <c r="N65" s="58"/>
      <c r="O65" s="58"/>
      <c r="P65" s="58"/>
      <c r="Q65" s="58"/>
    </row>
    <row r="66" spans="1:17" ht="18.75" customHeight="1">
      <c r="A66" s="1"/>
      <c r="B66" s="60" t="s">
        <v>36</v>
      </c>
      <c r="C66" s="5"/>
      <c r="D66" s="5"/>
      <c r="E66" s="5"/>
      <c r="F66" s="5"/>
      <c r="G66" s="5"/>
      <c r="H66" s="5"/>
      <c r="I66" s="3"/>
      <c r="J66" s="3"/>
      <c r="Q66" s="5"/>
    </row>
    <row r="67" spans="1:17" ht="12.75" customHeight="1">
      <c r="A67" s="1"/>
      <c r="C67" s="5"/>
      <c r="D67" s="5"/>
      <c r="E67" s="5"/>
      <c r="F67" s="5"/>
      <c r="G67" s="5"/>
      <c r="H67" s="5"/>
      <c r="I67" s="3"/>
      <c r="J67" s="3"/>
      <c r="Q67" s="5"/>
    </row>
    <row r="68" spans="1:17" ht="18">
      <c r="A68" s="1"/>
      <c r="B68" s="61"/>
      <c r="C68" s="62"/>
      <c r="D68" s="5"/>
      <c r="E68" s="5"/>
      <c r="F68" s="62"/>
      <c r="G68" s="5"/>
      <c r="H68" s="5"/>
      <c r="I68" s="3"/>
      <c r="J68" s="3"/>
      <c r="Q68" s="5"/>
    </row>
    <row r="69" spans="1:17">
      <c r="A69" s="1"/>
      <c r="B69" s="1"/>
      <c r="C69" s="1"/>
      <c r="D69" s="1"/>
      <c r="E69" s="1"/>
      <c r="F69" s="1"/>
      <c r="G69" s="1"/>
      <c r="H69" s="1"/>
      <c r="I69" s="3"/>
    </row>
    <row r="70" spans="1:17">
      <c r="A70" s="33"/>
      <c r="B70" s="22"/>
      <c r="C70" s="30"/>
      <c r="D70" s="63"/>
      <c r="E70" s="64"/>
      <c r="F70" s="30"/>
      <c r="G70" s="63"/>
      <c r="H70" s="64"/>
      <c r="I70" s="3"/>
    </row>
    <row r="71" spans="1:17">
      <c r="A71" s="33"/>
      <c r="B71" s="30"/>
      <c r="C71" s="30"/>
      <c r="D71" s="63"/>
      <c r="E71" s="64"/>
      <c r="F71" s="30"/>
      <c r="G71" s="63"/>
      <c r="H71" s="64"/>
      <c r="I71" s="3"/>
    </row>
    <row r="72" spans="1:17">
      <c r="A72" s="1"/>
      <c r="I72" s="3"/>
    </row>
    <row r="73" spans="1:17">
      <c r="A73" s="1"/>
      <c r="I73" s="3"/>
    </row>
    <row r="74" spans="1:17">
      <c r="A74" s="1"/>
      <c r="I74" s="3"/>
    </row>
    <row r="75" spans="1:17">
      <c r="A75" s="1"/>
      <c r="I75" s="3"/>
    </row>
    <row r="76" spans="1:17">
      <c r="A76" s="1"/>
      <c r="I76" s="3"/>
    </row>
    <row r="77" spans="1:17">
      <c r="A77" s="1"/>
      <c r="I77" s="3"/>
    </row>
    <row r="78" spans="1:17">
      <c r="A78" s="1"/>
      <c r="I78" s="3"/>
    </row>
    <row r="79" spans="1:17">
      <c r="A79" s="1"/>
      <c r="I79" s="3"/>
    </row>
    <row r="80" spans="1:17">
      <c r="A80" s="1"/>
      <c r="I80" s="3"/>
    </row>
    <row r="81" spans="1:9">
      <c r="A81" s="1"/>
      <c r="I81" s="3"/>
    </row>
    <row r="82" spans="1:9">
      <c r="A82" s="1"/>
      <c r="I82" s="3"/>
    </row>
    <row r="83" spans="1:9">
      <c r="A83" s="1"/>
      <c r="I83" s="3"/>
    </row>
    <row r="84" spans="1:9">
      <c r="A84" s="1"/>
      <c r="I84" s="3"/>
    </row>
    <row r="85" spans="1:9">
      <c r="A85" s="1"/>
      <c r="I85" s="3"/>
    </row>
    <row r="86" spans="1:9">
      <c r="A86" s="1"/>
      <c r="I86" s="3"/>
    </row>
    <row r="87" spans="1:9">
      <c r="A87" s="1"/>
      <c r="I87" s="3"/>
    </row>
    <row r="88" spans="1:9">
      <c r="A88" s="1"/>
      <c r="I88" s="3"/>
    </row>
    <row r="89" spans="1:9">
      <c r="A89" s="1"/>
      <c r="I89" s="3"/>
    </row>
    <row r="90" spans="1:9">
      <c r="A90" s="1"/>
      <c r="I90" s="3"/>
    </row>
    <row r="91" spans="1:9">
      <c r="A91" s="1"/>
      <c r="I91" s="3"/>
    </row>
    <row r="92" spans="1:9">
      <c r="A92" s="1"/>
      <c r="I92" s="3"/>
    </row>
    <row r="93" spans="1:9">
      <c r="A93" s="1"/>
      <c r="I93" s="3"/>
    </row>
    <row r="94" spans="1:9">
      <c r="A94" s="1"/>
      <c r="I94" s="3"/>
    </row>
    <row r="95" spans="1:9">
      <c r="A95" s="1"/>
      <c r="I95" s="3"/>
    </row>
    <row r="96" spans="1:9">
      <c r="A96" s="1"/>
      <c r="I96" s="3"/>
    </row>
    <row r="97" spans="1:9">
      <c r="A97" s="1"/>
      <c r="I97" s="3"/>
    </row>
    <row r="98" spans="1:9">
      <c r="A98" s="1"/>
      <c r="I98" s="3"/>
    </row>
    <row r="99" spans="1:9">
      <c r="A99" s="1"/>
      <c r="I99" s="3"/>
    </row>
    <row r="100" spans="1:9">
      <c r="A100" s="1"/>
      <c r="I100" s="3"/>
    </row>
    <row r="101" spans="1:9">
      <c r="A101" s="1"/>
    </row>
    <row r="102" spans="1:9">
      <c r="A102" s="1"/>
    </row>
    <row r="103" spans="1:9">
      <c r="A103" s="1"/>
    </row>
    <row r="104" spans="1:9">
      <c r="A104" s="1"/>
    </row>
    <row r="105" spans="1:9">
      <c r="A105" s="1"/>
    </row>
    <row r="106" spans="1:9">
      <c r="A106" s="1"/>
    </row>
    <row r="107" spans="1:9">
      <c r="A107" s="1"/>
    </row>
    <row r="108" spans="1:9">
      <c r="A108" s="1"/>
    </row>
  </sheetData>
  <mergeCells count="1">
    <mergeCell ref="B1:I1"/>
  </mergeCells>
  <printOptions horizontalCentered="1"/>
  <pageMargins left="0.51181102362204722" right="0.39370078740157483" top="0.62992125984251968" bottom="0" header="0" footer="0"/>
  <pageSetup paperSize="9" scale="93" orientation="portrait" r:id="rId1"/>
  <headerFooter alignWithMargins="0"/>
  <rowBreaks count="1" manualBreakCount="1">
    <brk id="43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Graduatoria ass per figura</vt:lpstr>
      <vt:lpstr>'Graduatoria ass per figura'!Area_stampa</vt:lpstr>
      <vt:lpstr>'Graduatoria ass per figura'!Titoli_stampa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pr29627</dc:creator>
  <cp:lastModifiedBy>pr29627</cp:lastModifiedBy>
  <cp:lastPrinted>2022-09-13T08:51:51Z</cp:lastPrinted>
  <dcterms:created xsi:type="dcterms:W3CDTF">2022-09-13T08:49:08Z</dcterms:created>
  <dcterms:modified xsi:type="dcterms:W3CDTF">2022-09-13T08:52:10Z</dcterms:modified>
</cp:coreProperties>
</file>